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<sst xmlns="http://schemas.openxmlformats.org/spreadsheetml/2006/main" count="131" uniqueCount="104">
  <si>
    <t>Показатель, единица измерения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</si>
  <si>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</si>
  <si>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</si>
  <si>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</si>
  <si>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</si>
  <si>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</si>
  <si>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</si>
  <si>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</si>
  <si>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</si>
  <si>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</si>
  <si>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</si>
  <si>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</si>
  <si>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</si>
  <si>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</si>
  <si>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</si>
  <si>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</si>
  <si>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</si>
  <si>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оценка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</si>
  <si>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</si>
  <si>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</si>
  <si>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</si>
  <si>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</si>
  <si>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</si>
  <si>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</si>
  <si>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</si>
  <si>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</si>
  <si>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</si>
  <si>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</si>
  <si>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</si>
  <si>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Фонд оплаты труда, тыс. руб.</t>
  </si>
  <si>
    <t>Объем продукции сельского хозяйства всех категорий хозяйств, тыс. руб.</t>
  </si>
  <si>
    <t>Выпуск товаров и услуг по полному кругу предприятий транспорта, всего,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</si>
  <si>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</si>
  <si>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</si>
  <si>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</si>
  <si>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</si>
  <si>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</si>
  <si>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</si>
  <si>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</si>
  <si>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</si>
  <si>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</si>
  <si>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</si>
  <si>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</si>
  <si>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</si>
  <si>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</si>
  <si>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</si>
  <si>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</si>
  <si>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</si>
  <si>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</si>
  <si>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</si>
  <si>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</si>
  <si>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</si>
  <si>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</si>
  <si>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</si>
  <si>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</si>
  <si>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количество больничных коек, единиц</t>
  </si>
  <si>
    <t>Макроэкономические показатели</t>
  </si>
  <si>
    <t>Промышленность</t>
  </si>
  <si>
    <t>Рынок товаров и услуг</t>
  </si>
  <si>
    <t>Транспорт</t>
  </si>
  <si>
    <t>Благоустройство</t>
  </si>
  <si>
    <t>Количество высаженных зеленых насаждений, шт</t>
  </si>
  <si>
    <t>Численность зарегистрированных безработных, чел.</t>
  </si>
  <si>
    <t>Численность детей в  дошкольных  образовательных учреждениях,  чел.</t>
  </si>
  <si>
    <t>Количество детей дошкольного возраста, находящихся в очереди в учреждения дошкольного образования, человек</t>
  </si>
  <si>
    <t>в том числе озимая пшеница</t>
  </si>
  <si>
    <t>в том числе кур несушек</t>
  </si>
  <si>
    <t>Пчелы (семьи), семей</t>
  </si>
  <si>
    <t>Лошади, голов</t>
  </si>
  <si>
    <t>Кролики, голов</t>
  </si>
  <si>
    <t>Среднегодовая численность постоянного населения – всего, чел.</t>
  </si>
  <si>
    <t>Численность экономически активного населения, чел.</t>
  </si>
  <si>
    <t>Добыча полезных ископаемых, тыс.руб</t>
  </si>
  <si>
    <t>Обрабатывающие производства, тыс.руб</t>
  </si>
  <si>
    <t>Производство основных видов продукции в натуральном выражении</t>
  </si>
  <si>
    <t>Птица,  голов</t>
  </si>
  <si>
    <t>Колличество объектов общественного питания, шт.</t>
  </si>
  <si>
    <t>Колличество объектов оказывающих платные услуг населению, шт.</t>
  </si>
  <si>
    <t>Колличество предприятий, занимающихся пассажирскими перевозками, шт</t>
  </si>
  <si>
    <t>общеобразовательных,чел.</t>
  </si>
  <si>
    <t>начального профессионального образования, чел.</t>
  </si>
  <si>
    <t>среднего профессионального образования, чел.</t>
  </si>
  <si>
    <t>высшего профессионального образования, чел.</t>
  </si>
  <si>
    <t>амбулаторно-поликлиническими учреждениями, коек, единиц</t>
  </si>
  <si>
    <t xml:space="preserve">врачами, чел. </t>
  </si>
  <si>
    <t xml:space="preserve">средним медицинским персоналом, чел. </t>
  </si>
  <si>
    <t xml:space="preserve">количество посящений </t>
  </si>
  <si>
    <t>Обеспеченность населения учреждениями  здравоохранения</t>
  </si>
  <si>
    <t>всего:</t>
  </si>
  <si>
    <t>в том числе КФХ</t>
  </si>
  <si>
    <t>в том числе юридических лиц</t>
  </si>
  <si>
    <t>Колличество объектов розничной торговли,  шт.</t>
  </si>
  <si>
    <t>Ремонт  автомобильных дорог местного значения, тыс.руб.</t>
  </si>
  <si>
    <r>
      <t xml:space="preserve">Новопластуновского сельского поселения                                                           </t>
    </r>
    <r>
      <rPr>
        <sz val="10"/>
        <rFont val="Times New Roman"/>
        <family val="1"/>
      </rPr>
      <t xml:space="preserve">               </t>
    </r>
  </si>
  <si>
    <t xml:space="preserve">       Т.Ю. Дехнич</t>
  </si>
  <si>
    <t>Количество групп, единиц</t>
  </si>
  <si>
    <t>Численность занятых в экономике,  чел.</t>
  </si>
  <si>
    <t xml:space="preserve">
ОТЧЕТ
о выполнении индикативного плана  социально-экономического развития Новопластуновского сельского поселения Павловского района за 2016 год
</t>
  </si>
  <si>
    <t>отчет</t>
  </si>
  <si>
    <t>Отчёт в % к прогнозу</t>
  </si>
  <si>
    <t>Ведущий специалист  администрации</t>
  </si>
  <si>
    <t>Количество установленных светильников (лампочек) наружного освещения, шт.</t>
  </si>
  <si>
    <t xml:space="preserve">   ПРИЛОЖЕНИЕ                                      к решению совета  Новопластуновского сельского поселения Павловского района</t>
  </si>
  <si>
    <t xml:space="preserve">        от  19.04.2017  № 38/179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</si>
</sst>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49" fontId="4" fillId="0" borderId="0" xfId="0" applyNumberFormat="1" applyFont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9" xfId="0" applyFont="1" applyFill="1" applyBorder="1" applyAlignment="1">
      <alignment vertical="center" wrapText="1"/>
    </xf>
    <xf numFmtId="0" fontId="4" fillId="0" borderId="2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21" xfId="0" applyFont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14" fontId="6" fillId="0" borderId="0" xfId="0" applyNumberFormat="1" applyFont="1" applyAlignment="1">
      <alignment/>
    </xf>
    <xf numFmtId="169" fontId="6" fillId="0" borderId="0" xfId="0" applyNumberFormat="1" applyFont="1" applyAlignment="1">
      <alignment wrapText="1"/>
    </xf>
    <xf numFmtId="169" fontId="4" fillId="0" borderId="0" xfId="0" applyNumberFormat="1" applyFont="1" applyAlignment="1">
      <alignment wrapText="1"/>
    </xf>
    <xf numFmtId="169" fontId="4" fillId="0" borderId="18" xfId="0" applyNumberFormat="1" applyFont="1" applyBorder="1" applyAlignment="1">
      <alignment horizontal="center" vertical="center" wrapText="1"/>
    </xf>
    <xf numFmtId="169" fontId="11" fillId="0" borderId="22" xfId="0" applyNumberFormat="1" applyFont="1" applyBorder="1" applyAlignment="1">
      <alignment wrapText="1"/>
    </xf>
    <xf numFmtId="169" fontId="4" fillId="0" borderId="18" xfId="0" applyNumberFormat="1" applyFont="1" applyBorder="1" applyAlignment="1">
      <alignment wrapText="1"/>
    </xf>
    <xf numFmtId="169" fontId="4" fillId="0" borderId="12" xfId="0" applyNumberFormat="1" applyFont="1" applyBorder="1" applyAlignment="1">
      <alignment wrapText="1"/>
    </xf>
    <xf numFmtId="169" fontId="2" fillId="0" borderId="12" xfId="0" applyNumberFormat="1" applyFont="1" applyBorder="1" applyAlignment="1">
      <alignment wrapText="1"/>
    </xf>
    <xf numFmtId="169" fontId="4" fillId="0" borderId="0" xfId="0" applyNumberFormat="1" applyFont="1" applyBorder="1" applyAlignment="1">
      <alignment wrapText="1"/>
    </xf>
    <xf numFmtId="169" fontId="4" fillId="0" borderId="20" xfId="0" applyNumberFormat="1" applyFont="1" applyBorder="1" applyAlignment="1">
      <alignment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9" fillId="0" borderId="2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workbookViewId="0" topLeftCell="A121">
      <selection activeCell="B4" sqref="B4"/>
    </sheetView>
  </sheetViews>
  <sheetFormatPr defaultColWidth="9.00390625" defaultRowHeight="12.75"/>
  <cols>
    <col min="1" max="1" width="56.375" style="3" customWidth="1"/>
    <col min="2" max="2" width="12.00390625" style="3" customWidth="1"/>
    <col min="3" max="3" width="16.125" style="3" customWidth="1"/>
    <col min="4" max="4" width="12.625" style="38" customWidth="1"/>
    <col min="5" max="5" width="9.125" style="3" hidden="1" customWidth="1"/>
    <col min="6" max="6" width="2.25390625" style="3" hidden="1" customWidth="1"/>
    <col min="7" max="7" width="7.375" style="3" customWidth="1"/>
    <col min="8" max="8" width="7.625" style="3" customWidth="1"/>
    <col min="9" max="16384" width="9.125" style="3" customWidth="1"/>
  </cols>
  <sheetData>
    <row r="1" spans="2:4" ht="21.75" customHeight="1">
      <c r="B1" s="54"/>
      <c r="C1" s="54"/>
      <c r="D1" s="54"/>
    </row>
    <row r="2" spans="2:7" ht="78" customHeight="1">
      <c r="B2" s="56" t="s">
        <v>102</v>
      </c>
      <c r="C2" s="57"/>
      <c r="D2" s="57"/>
      <c r="G2" s="20"/>
    </row>
    <row r="3" spans="2:4" ht="18.75">
      <c r="B3" s="30" t="s">
        <v>103</v>
      </c>
      <c r="C3" s="36"/>
      <c r="D3" s="37"/>
    </row>
    <row r="4" spans="2:4" ht="18.75">
      <c r="B4" s="31"/>
      <c r="C4" s="18"/>
      <c r="D4" s="37"/>
    </row>
    <row r="5" spans="1:6" ht="91.5" customHeight="1" thickBot="1">
      <c r="A5" s="60" t="s">
        <v>97</v>
      </c>
      <c r="B5" s="60"/>
      <c r="C5" s="60"/>
      <c r="D5" s="60"/>
      <c r="E5" s="61"/>
      <c r="F5" s="62"/>
    </row>
    <row r="6" ht="1.5" customHeight="1" hidden="1" thickBot="1"/>
    <row r="7" spans="1:7" ht="13.5" customHeight="1" thickBot="1">
      <c r="A7" s="58" t="s">
        <v>0</v>
      </c>
      <c r="B7" s="4">
        <v>2016</v>
      </c>
      <c r="C7" s="19">
        <v>2016</v>
      </c>
      <c r="D7" s="39"/>
      <c r="G7" s="20"/>
    </row>
    <row r="8" spans="1:7" ht="24" customHeight="1" thickBot="1">
      <c r="A8" s="59"/>
      <c r="B8" s="4" t="s">
        <v>17</v>
      </c>
      <c r="C8" s="21" t="s">
        <v>98</v>
      </c>
      <c r="D8" s="40" t="s">
        <v>99</v>
      </c>
      <c r="G8" s="20"/>
    </row>
    <row r="9" spans="1:7" ht="24" customHeight="1" thickBot="1">
      <c r="A9" s="63" t="s">
        <v>56</v>
      </c>
      <c r="B9" s="64"/>
      <c r="C9" s="64"/>
      <c r="D9" s="64"/>
      <c r="G9" s="20"/>
    </row>
    <row r="10" spans="1:7" ht="31.5" customHeight="1" thickBot="1">
      <c r="A10" s="22" t="s">
        <v>70</v>
      </c>
      <c r="B10" s="23">
        <v>3561</v>
      </c>
      <c r="C10" s="23">
        <v>3591</v>
      </c>
      <c r="D10" s="41">
        <f>C10/B10*100</f>
        <v>100.8424599831508</v>
      </c>
      <c r="G10" s="20"/>
    </row>
    <row r="11" spans="1:4" ht="16.5" customHeight="1" thickBot="1">
      <c r="A11" s="13" t="s">
        <v>28</v>
      </c>
      <c r="B11" s="10">
        <v>10.8</v>
      </c>
      <c r="C11" s="10">
        <v>11.2</v>
      </c>
      <c r="D11" s="41">
        <f aca="true" t="shared" si="0" ref="D11:D19">C11/B11*100</f>
        <v>103.7037037037037</v>
      </c>
    </row>
    <row r="12" spans="1:4" ht="15.75" thickBot="1">
      <c r="A12" s="13" t="s">
        <v>71</v>
      </c>
      <c r="B12" s="10">
        <v>1569</v>
      </c>
      <c r="C12" s="10">
        <v>1436</v>
      </c>
      <c r="D12" s="41">
        <f t="shared" si="0"/>
        <v>91.52326322498406</v>
      </c>
    </row>
    <row r="13" spans="1:4" ht="15.75" thickBot="1">
      <c r="A13" s="13" t="s">
        <v>96</v>
      </c>
      <c r="B13" s="10">
        <v>785</v>
      </c>
      <c r="C13" s="10">
        <v>786</v>
      </c>
      <c r="D13" s="41">
        <f t="shared" si="0"/>
        <v>100.12738853503184</v>
      </c>
    </row>
    <row r="14" spans="1:4" ht="28.5" customHeight="1" thickBot="1">
      <c r="A14" s="1" t="s">
        <v>27</v>
      </c>
      <c r="B14" s="10">
        <v>15.7</v>
      </c>
      <c r="C14" s="10">
        <v>16.6</v>
      </c>
      <c r="D14" s="41">
        <f t="shared" si="0"/>
        <v>105.73248407643314</v>
      </c>
    </row>
    <row r="15" spans="1:4" ht="28.5" customHeight="1" thickBot="1">
      <c r="A15" s="1" t="s">
        <v>32</v>
      </c>
      <c r="B15" s="9">
        <v>1.48</v>
      </c>
      <c r="C15" s="9">
        <v>1.46</v>
      </c>
      <c r="D15" s="41">
        <f t="shared" si="0"/>
        <v>98.64864864864865</v>
      </c>
    </row>
    <row r="16" spans="1:4" ht="28.5" customHeight="1" thickBot="1">
      <c r="A16" s="14" t="s">
        <v>25</v>
      </c>
      <c r="B16" s="9">
        <v>13.7</v>
      </c>
      <c r="C16" s="9">
        <v>11.4</v>
      </c>
      <c r="D16" s="41">
        <f t="shared" si="0"/>
        <v>83.2116788321168</v>
      </c>
    </row>
    <row r="17" spans="1:4" ht="17.25" customHeight="1" thickBot="1">
      <c r="A17" s="24" t="s">
        <v>62</v>
      </c>
      <c r="B17" s="9">
        <v>12</v>
      </c>
      <c r="C17" s="9">
        <v>10</v>
      </c>
      <c r="D17" s="41">
        <f t="shared" si="0"/>
        <v>83.33333333333334</v>
      </c>
    </row>
    <row r="18" spans="1:4" ht="28.5" customHeight="1" thickBot="1">
      <c r="A18" s="13" t="s">
        <v>26</v>
      </c>
      <c r="B18" s="9">
        <v>0.7</v>
      </c>
      <c r="C18" s="9">
        <v>0.7</v>
      </c>
      <c r="D18" s="41">
        <f t="shared" si="0"/>
        <v>100</v>
      </c>
    </row>
    <row r="19" spans="1:4" ht="15.75" thickBot="1">
      <c r="A19" s="1" t="s">
        <v>29</v>
      </c>
      <c r="B19" s="5">
        <v>26154</v>
      </c>
      <c r="C19" s="5">
        <v>193491</v>
      </c>
      <c r="D19" s="41">
        <f t="shared" si="0"/>
        <v>739.8141775636614</v>
      </c>
    </row>
    <row r="20" spans="1:4" s="8" customFormat="1" ht="15.75" thickBot="1">
      <c r="A20" s="6" t="s">
        <v>72</v>
      </c>
      <c r="B20" s="7">
        <v>0</v>
      </c>
      <c r="C20" s="7">
        <v>0</v>
      </c>
      <c r="D20" s="41">
        <v>0</v>
      </c>
    </row>
    <row r="21" spans="1:4" s="8" customFormat="1" ht="15.75">
      <c r="A21" s="65" t="s">
        <v>57</v>
      </c>
      <c r="B21" s="66"/>
      <c r="C21" s="66"/>
      <c r="D21" s="66"/>
    </row>
    <row r="22" spans="1:4" s="8" customFormat="1" ht="14.25" customHeight="1">
      <c r="A22" s="6" t="s">
        <v>73</v>
      </c>
      <c r="B22" s="7">
        <v>0</v>
      </c>
      <c r="C22" s="7">
        <v>0</v>
      </c>
      <c r="D22" s="43">
        <v>0</v>
      </c>
    </row>
    <row r="23" spans="1:4" ht="27.75" customHeight="1">
      <c r="A23" s="50" t="s">
        <v>74</v>
      </c>
      <c r="B23" s="51"/>
      <c r="C23" s="51"/>
      <c r="D23" s="51"/>
    </row>
    <row r="24" spans="1:4" ht="36.75" customHeight="1">
      <c r="A24" s="2" t="s">
        <v>30</v>
      </c>
      <c r="B24" s="5">
        <v>621263</v>
      </c>
      <c r="C24" s="5">
        <f>C25+C26+C27</f>
        <v>621572</v>
      </c>
      <c r="D24" s="42">
        <f>C24/B24*100</f>
        <v>100.0497373898011</v>
      </c>
    </row>
    <row r="25" spans="1:4" ht="21.75" customHeight="1">
      <c r="A25" s="11" t="s">
        <v>47</v>
      </c>
      <c r="B25" s="5">
        <v>421697</v>
      </c>
      <c r="C25" s="5">
        <v>421700</v>
      </c>
      <c r="D25" s="42">
        <f>C25/B25*100</f>
        <v>100.00071141127398</v>
      </c>
    </row>
    <row r="26" spans="1:4" ht="38.25" customHeight="1">
      <c r="A26" s="11" t="s">
        <v>48</v>
      </c>
      <c r="B26" s="5">
        <v>199339</v>
      </c>
      <c r="C26" s="5">
        <v>199643</v>
      </c>
      <c r="D26" s="42">
        <f>C26/B26*100</f>
        <v>100.15250402580529</v>
      </c>
    </row>
    <row r="27" spans="1:4" ht="17.25" customHeight="1">
      <c r="A27" s="11" t="s">
        <v>49</v>
      </c>
      <c r="B27" s="5">
        <v>227</v>
      </c>
      <c r="C27" s="5">
        <v>229</v>
      </c>
      <c r="D27" s="42">
        <f>C27/B27*100</f>
        <v>100.88105726872247</v>
      </c>
    </row>
    <row r="28" spans="1:4" ht="22.5" customHeight="1">
      <c r="A28" s="50" t="s">
        <v>1</v>
      </c>
      <c r="B28" s="51"/>
      <c r="C28" s="51"/>
      <c r="D28" s="51"/>
    </row>
    <row r="29" spans="1:4" ht="15" customHeight="1">
      <c r="A29" s="1" t="s">
        <v>50</v>
      </c>
      <c r="B29" s="5">
        <v>31.5</v>
      </c>
      <c r="C29" s="5">
        <v>31.6</v>
      </c>
      <c r="D29" s="42">
        <f>C29/B29*100</f>
        <v>100.31746031746032</v>
      </c>
    </row>
    <row r="30" spans="1:4" ht="15" customHeight="1">
      <c r="A30" s="1" t="s">
        <v>65</v>
      </c>
      <c r="B30" s="5">
        <v>28.1</v>
      </c>
      <c r="C30" s="5">
        <v>28.2</v>
      </c>
      <c r="D30" s="42">
        <f aca="true" t="shared" si="1" ref="D30:D59">C30/B30*100</f>
        <v>100.35587188612098</v>
      </c>
    </row>
    <row r="31" spans="1:4" ht="15">
      <c r="A31" s="1" t="s">
        <v>2</v>
      </c>
      <c r="B31" s="5">
        <v>0</v>
      </c>
      <c r="C31" s="5">
        <v>0</v>
      </c>
      <c r="D31" s="42">
        <v>0</v>
      </c>
    </row>
    <row r="32" spans="1:4" ht="15">
      <c r="A32" s="1" t="s">
        <v>3</v>
      </c>
      <c r="B32" s="5">
        <v>10.3</v>
      </c>
      <c r="C32" s="5">
        <v>10.9</v>
      </c>
      <c r="D32" s="42">
        <f t="shared" si="1"/>
        <v>105.8252427184466</v>
      </c>
    </row>
    <row r="33" spans="1:4" ht="15">
      <c r="A33" s="1" t="s">
        <v>4</v>
      </c>
      <c r="B33" s="5">
        <v>0</v>
      </c>
      <c r="C33" s="5">
        <v>0</v>
      </c>
      <c r="D33" s="42">
        <v>0</v>
      </c>
    </row>
    <row r="34" spans="1:4" ht="15">
      <c r="A34" s="1" t="s">
        <v>5</v>
      </c>
      <c r="B34" s="5">
        <v>61.4</v>
      </c>
      <c r="C34" s="5">
        <v>61.3</v>
      </c>
      <c r="D34" s="42">
        <f t="shared" si="1"/>
        <v>99.8371335504886</v>
      </c>
    </row>
    <row r="35" spans="1:4" ht="15">
      <c r="A35" s="1" t="s">
        <v>18</v>
      </c>
      <c r="B35" s="5">
        <v>3.6</v>
      </c>
      <c r="C35" s="5">
        <v>3.6</v>
      </c>
      <c r="D35" s="42">
        <f t="shared" si="1"/>
        <v>100</v>
      </c>
    </row>
    <row r="36" spans="1:4" ht="15">
      <c r="A36" s="1" t="s">
        <v>20</v>
      </c>
      <c r="B36" s="5">
        <v>3.1</v>
      </c>
      <c r="C36" s="5">
        <v>3.1</v>
      </c>
      <c r="D36" s="42">
        <f t="shared" si="1"/>
        <v>100</v>
      </c>
    </row>
    <row r="37" spans="1:4" ht="15.75" customHeight="1">
      <c r="A37" s="11" t="s">
        <v>47</v>
      </c>
      <c r="B37" s="5">
        <v>0</v>
      </c>
      <c r="C37" s="5">
        <v>0</v>
      </c>
      <c r="D37" s="42">
        <v>0</v>
      </c>
    </row>
    <row r="38" spans="1:4" ht="28.5" customHeight="1">
      <c r="A38" s="11" t="s">
        <v>48</v>
      </c>
      <c r="B38" s="5">
        <v>0</v>
      </c>
      <c r="C38" s="5">
        <v>0</v>
      </c>
      <c r="D38" s="42">
        <v>0</v>
      </c>
    </row>
    <row r="39" spans="1:4" ht="15" customHeight="1">
      <c r="A39" s="11" t="s">
        <v>51</v>
      </c>
      <c r="B39" s="5">
        <v>3.1</v>
      </c>
      <c r="C39" s="5">
        <v>1.3</v>
      </c>
      <c r="D39" s="42">
        <f t="shared" si="1"/>
        <v>41.935483870967744</v>
      </c>
    </row>
    <row r="40" spans="1:4" ht="15">
      <c r="A40" s="1" t="s">
        <v>21</v>
      </c>
      <c r="B40" s="5">
        <v>1.44</v>
      </c>
      <c r="C40" s="5">
        <v>1.44</v>
      </c>
      <c r="D40" s="42">
        <f t="shared" si="1"/>
        <v>100</v>
      </c>
    </row>
    <row r="41" spans="1:4" ht="15.75" customHeight="1">
      <c r="A41" s="11" t="s">
        <v>47</v>
      </c>
      <c r="B41" s="5">
        <v>0</v>
      </c>
      <c r="C41" s="5">
        <v>0</v>
      </c>
      <c r="D41" s="42">
        <v>0</v>
      </c>
    </row>
    <row r="42" spans="1:4" ht="29.25" customHeight="1">
      <c r="A42" s="11" t="s">
        <v>48</v>
      </c>
      <c r="B42" s="5">
        <v>0.04</v>
      </c>
      <c r="C42" s="5">
        <v>0.03</v>
      </c>
      <c r="D42" s="42">
        <f t="shared" si="1"/>
        <v>75</v>
      </c>
    </row>
    <row r="43" spans="1:4" ht="15.75" customHeight="1">
      <c r="A43" s="11" t="s">
        <v>51</v>
      </c>
      <c r="B43" s="5">
        <v>1.4</v>
      </c>
      <c r="C43" s="5">
        <v>1.4</v>
      </c>
      <c r="D43" s="42">
        <f t="shared" si="1"/>
        <v>100</v>
      </c>
    </row>
    <row r="44" spans="1:4" ht="15.75" customHeight="1">
      <c r="A44" s="2" t="s">
        <v>33</v>
      </c>
      <c r="B44" s="5">
        <v>0.003</v>
      </c>
      <c r="C44" s="5">
        <v>0.003</v>
      </c>
      <c r="D44" s="42">
        <f t="shared" si="1"/>
        <v>100</v>
      </c>
    </row>
    <row r="45" spans="1:4" ht="15" customHeight="1">
      <c r="A45" s="11" t="s">
        <v>47</v>
      </c>
      <c r="B45" s="5">
        <v>0</v>
      </c>
      <c r="C45" s="5">
        <v>0</v>
      </c>
      <c r="D45" s="42">
        <v>0</v>
      </c>
    </row>
    <row r="46" spans="1:4" ht="30">
      <c r="A46" s="11" t="s">
        <v>48</v>
      </c>
      <c r="B46" s="5">
        <v>0</v>
      </c>
      <c r="C46" s="5">
        <v>0</v>
      </c>
      <c r="D46" s="42">
        <v>0</v>
      </c>
    </row>
    <row r="47" spans="1:4" ht="15.75" customHeight="1">
      <c r="A47" s="11" t="s">
        <v>51</v>
      </c>
      <c r="B47" s="5">
        <v>0.003</v>
      </c>
      <c r="C47" s="5">
        <v>0.003</v>
      </c>
      <c r="D47" s="42">
        <f t="shared" si="1"/>
        <v>100</v>
      </c>
    </row>
    <row r="48" spans="1:4" ht="16.5" customHeight="1">
      <c r="A48" s="1" t="s">
        <v>22</v>
      </c>
      <c r="B48" s="5">
        <v>0.6</v>
      </c>
      <c r="C48" s="5">
        <v>0.7</v>
      </c>
      <c r="D48" s="42">
        <f t="shared" si="1"/>
        <v>116.66666666666667</v>
      </c>
    </row>
    <row r="49" spans="1:4" ht="14.25" customHeight="1">
      <c r="A49" s="11" t="s">
        <v>47</v>
      </c>
      <c r="B49" s="5">
        <v>0</v>
      </c>
      <c r="C49" s="5">
        <v>0</v>
      </c>
      <c r="D49" s="42">
        <v>0</v>
      </c>
    </row>
    <row r="50" spans="1:4" ht="30.75" customHeight="1">
      <c r="A50" s="11" t="s">
        <v>48</v>
      </c>
      <c r="B50" s="5">
        <v>0.1</v>
      </c>
      <c r="C50" s="5">
        <v>0.1</v>
      </c>
      <c r="D50" s="42">
        <f t="shared" si="1"/>
        <v>100</v>
      </c>
    </row>
    <row r="51" spans="1:4" ht="15">
      <c r="A51" s="11" t="s">
        <v>51</v>
      </c>
      <c r="B51" s="5">
        <v>0.5</v>
      </c>
      <c r="C51" s="5">
        <v>0.6</v>
      </c>
      <c r="D51" s="42">
        <f t="shared" si="1"/>
        <v>120</v>
      </c>
    </row>
    <row r="52" spans="1:4" ht="15">
      <c r="A52" s="1" t="s">
        <v>23</v>
      </c>
      <c r="B52" s="5">
        <v>11.8</v>
      </c>
      <c r="C52" s="5">
        <f>C53+C54+C55</f>
        <v>12.100000000000001</v>
      </c>
      <c r="D52" s="42">
        <f t="shared" si="1"/>
        <v>102.54237288135594</v>
      </c>
    </row>
    <row r="53" spans="1:4" ht="15" customHeight="1">
      <c r="A53" s="11" t="s">
        <v>47</v>
      </c>
      <c r="B53" s="5">
        <v>10.2</v>
      </c>
      <c r="C53" s="5">
        <v>10.4</v>
      </c>
      <c r="D53" s="42">
        <f t="shared" si="1"/>
        <v>101.96078431372551</v>
      </c>
    </row>
    <row r="54" spans="1:4" ht="30" customHeight="1">
      <c r="A54" s="11" t="s">
        <v>48</v>
      </c>
      <c r="B54" s="5">
        <v>0.3</v>
      </c>
      <c r="C54" s="5">
        <v>0.4</v>
      </c>
      <c r="D54" s="42">
        <f t="shared" si="1"/>
        <v>133.33333333333334</v>
      </c>
    </row>
    <row r="55" spans="1:4" ht="15">
      <c r="A55" s="11" t="s">
        <v>51</v>
      </c>
      <c r="B55" s="5">
        <v>1.3</v>
      </c>
      <c r="C55" s="5">
        <v>1.3</v>
      </c>
      <c r="D55" s="42">
        <f t="shared" si="1"/>
        <v>100</v>
      </c>
    </row>
    <row r="56" spans="1:4" ht="15">
      <c r="A56" s="1" t="s">
        <v>24</v>
      </c>
      <c r="B56" s="5">
        <v>723.2</v>
      </c>
      <c r="C56" s="5">
        <f>C59+C58+C57</f>
        <v>981</v>
      </c>
      <c r="D56" s="42">
        <f t="shared" si="1"/>
        <v>135.64712389380531</v>
      </c>
    </row>
    <row r="57" spans="1:4" ht="15.75" customHeight="1">
      <c r="A57" s="11" t="s">
        <v>47</v>
      </c>
      <c r="B57" s="5">
        <v>0</v>
      </c>
      <c r="C57" s="5">
        <v>0</v>
      </c>
      <c r="D57" s="42">
        <v>0</v>
      </c>
    </row>
    <row r="58" spans="1:4" ht="30.75" customHeight="1">
      <c r="A58" s="11" t="s">
        <v>48</v>
      </c>
      <c r="B58" s="5">
        <v>3.2</v>
      </c>
      <c r="C58" s="5">
        <v>3.2</v>
      </c>
      <c r="D58" s="42">
        <f t="shared" si="1"/>
        <v>100</v>
      </c>
    </row>
    <row r="59" spans="1:4" ht="16.5" customHeight="1">
      <c r="A59" s="11" t="s">
        <v>51</v>
      </c>
      <c r="B59" s="5">
        <v>720</v>
      </c>
      <c r="C59" s="5">
        <v>977.8</v>
      </c>
      <c r="D59" s="42">
        <f t="shared" si="1"/>
        <v>135.80555555555554</v>
      </c>
    </row>
    <row r="60" spans="1:4" ht="29.25" customHeight="1">
      <c r="A60" s="2" t="s">
        <v>34</v>
      </c>
      <c r="B60" s="5">
        <v>0</v>
      </c>
      <c r="C60" s="5">
        <v>0</v>
      </c>
      <c r="D60" s="42">
        <v>0</v>
      </c>
    </row>
    <row r="61" spans="1:4" ht="15" customHeight="1">
      <c r="A61" s="11" t="s">
        <v>47</v>
      </c>
      <c r="B61" s="5">
        <v>0</v>
      </c>
      <c r="C61" s="5">
        <v>0</v>
      </c>
      <c r="D61" s="42">
        <v>0</v>
      </c>
    </row>
    <row r="62" spans="1:4" ht="30">
      <c r="A62" s="11" t="s">
        <v>48</v>
      </c>
      <c r="B62" s="5">
        <v>0</v>
      </c>
      <c r="C62" s="5">
        <v>0</v>
      </c>
      <c r="D62" s="42">
        <v>0</v>
      </c>
    </row>
    <row r="63" spans="1:4" ht="14.25" customHeight="1">
      <c r="A63" s="11" t="s">
        <v>51</v>
      </c>
      <c r="B63" s="5">
        <v>0</v>
      </c>
      <c r="C63" s="5">
        <v>0</v>
      </c>
      <c r="D63" s="42">
        <v>0</v>
      </c>
    </row>
    <row r="64" spans="1:4" ht="28.5" customHeight="1">
      <c r="A64" s="50" t="s">
        <v>45</v>
      </c>
      <c r="B64" s="51"/>
      <c r="C64" s="51"/>
      <c r="D64" s="51"/>
    </row>
    <row r="65" spans="1:4" ht="14.25" customHeight="1">
      <c r="A65" s="1" t="s">
        <v>46</v>
      </c>
      <c r="B65" s="5">
        <v>1876</v>
      </c>
      <c r="C65" s="5">
        <f>C66+C67+C68</f>
        <v>3253</v>
      </c>
      <c r="D65" s="42">
        <f>C65/B65*100</f>
        <v>173.40085287846483</v>
      </c>
    </row>
    <row r="66" spans="1:4" ht="14.25" customHeight="1">
      <c r="A66" s="11" t="s">
        <v>47</v>
      </c>
      <c r="B66" s="5">
        <v>1200</v>
      </c>
      <c r="C66" s="5">
        <v>2580</v>
      </c>
      <c r="D66" s="42">
        <f aca="true" t="shared" si="2" ref="D66:D80">C66/B66*100</f>
        <v>215</v>
      </c>
    </row>
    <row r="67" spans="1:4" ht="30">
      <c r="A67" s="11" t="s">
        <v>48</v>
      </c>
      <c r="B67" s="5">
        <v>86</v>
      </c>
      <c r="C67" s="5">
        <v>86</v>
      </c>
      <c r="D67" s="42">
        <f t="shared" si="2"/>
        <v>100</v>
      </c>
    </row>
    <row r="68" spans="1:4" ht="14.25" customHeight="1">
      <c r="A68" s="11" t="s">
        <v>51</v>
      </c>
      <c r="B68" s="5">
        <v>590</v>
      </c>
      <c r="C68" s="5">
        <v>587</v>
      </c>
      <c r="D68" s="42">
        <f t="shared" si="2"/>
        <v>99.49152542372882</v>
      </c>
    </row>
    <row r="69" spans="1:4" ht="30">
      <c r="A69" s="15" t="s">
        <v>52</v>
      </c>
      <c r="B69" s="5">
        <v>1057</v>
      </c>
      <c r="C69" s="5">
        <f>C70+C71+C72</f>
        <v>1436</v>
      </c>
      <c r="D69" s="42">
        <f t="shared" si="2"/>
        <v>135.8561967833491</v>
      </c>
    </row>
    <row r="70" spans="1:4" ht="14.25" customHeight="1">
      <c r="A70" s="16" t="s">
        <v>47</v>
      </c>
      <c r="B70" s="5">
        <v>850</v>
      </c>
      <c r="C70" s="5">
        <v>1221</v>
      </c>
      <c r="D70" s="42">
        <f t="shared" si="2"/>
        <v>143.64705882352942</v>
      </c>
    </row>
    <row r="71" spans="1:4" ht="30">
      <c r="A71" s="16" t="s">
        <v>48</v>
      </c>
      <c r="B71" s="5">
        <v>34</v>
      </c>
      <c r="C71" s="5">
        <v>40</v>
      </c>
      <c r="D71" s="42">
        <f t="shared" si="2"/>
        <v>117.64705882352942</v>
      </c>
    </row>
    <row r="72" spans="1:4" ht="14.25" customHeight="1">
      <c r="A72" s="16" t="s">
        <v>51</v>
      </c>
      <c r="B72" s="5">
        <v>173</v>
      </c>
      <c r="C72" s="5">
        <v>175</v>
      </c>
      <c r="D72" s="42">
        <f t="shared" si="2"/>
        <v>101.15606936416187</v>
      </c>
    </row>
    <row r="73" spans="1:4" ht="14.25" customHeight="1">
      <c r="A73" s="1" t="s">
        <v>53</v>
      </c>
      <c r="B73" s="5">
        <v>0</v>
      </c>
      <c r="C73" s="5">
        <v>0</v>
      </c>
      <c r="D73" s="42">
        <v>0</v>
      </c>
    </row>
    <row r="74" spans="1:4" ht="14.25" customHeight="1">
      <c r="A74" s="11" t="s">
        <v>47</v>
      </c>
      <c r="B74" s="5">
        <v>0</v>
      </c>
      <c r="C74" s="5">
        <v>0</v>
      </c>
      <c r="D74" s="42">
        <v>0</v>
      </c>
    </row>
    <row r="75" spans="1:4" ht="14.25" customHeight="1">
      <c r="A75" s="1" t="s">
        <v>54</v>
      </c>
      <c r="B75" s="5">
        <v>398</v>
      </c>
      <c r="C75" s="5">
        <v>408</v>
      </c>
      <c r="D75" s="42">
        <f t="shared" si="2"/>
        <v>102.51256281407035</v>
      </c>
    </row>
    <row r="76" spans="1:4" ht="17.25" customHeight="1" thickBot="1">
      <c r="A76" s="32" t="s">
        <v>68</v>
      </c>
      <c r="B76" s="5">
        <v>4</v>
      </c>
      <c r="C76" s="5">
        <v>8</v>
      </c>
      <c r="D76" s="42">
        <f t="shared" si="2"/>
        <v>200</v>
      </c>
    </row>
    <row r="77" spans="1:4" ht="14.25" customHeight="1" thickBot="1">
      <c r="A77" s="32" t="s">
        <v>67</v>
      </c>
      <c r="B77" s="5">
        <v>73</v>
      </c>
      <c r="C77" s="5">
        <v>89</v>
      </c>
      <c r="D77" s="42">
        <f t="shared" si="2"/>
        <v>121.91780821917808</v>
      </c>
    </row>
    <row r="78" spans="1:4" ht="14.25" customHeight="1">
      <c r="A78" s="29" t="s">
        <v>69</v>
      </c>
      <c r="B78" s="5">
        <v>850</v>
      </c>
      <c r="C78" s="5">
        <v>850</v>
      </c>
      <c r="D78" s="42">
        <f t="shared" si="2"/>
        <v>100</v>
      </c>
    </row>
    <row r="79" spans="1:4" ht="14.25" customHeight="1">
      <c r="A79" s="1" t="s">
        <v>75</v>
      </c>
      <c r="B79" s="5">
        <v>16363</v>
      </c>
      <c r="C79" s="5">
        <v>18450</v>
      </c>
      <c r="D79" s="42">
        <f t="shared" si="2"/>
        <v>112.75438489274583</v>
      </c>
    </row>
    <row r="80" spans="1:4" ht="14.25" customHeight="1">
      <c r="A80" s="28" t="s">
        <v>66</v>
      </c>
      <c r="B80" s="33">
        <v>6612</v>
      </c>
      <c r="C80" s="33">
        <v>6612</v>
      </c>
      <c r="D80" s="42">
        <f t="shared" si="2"/>
        <v>100</v>
      </c>
    </row>
    <row r="81" spans="1:4" ht="14.25" customHeight="1">
      <c r="A81" s="46" t="s">
        <v>58</v>
      </c>
      <c r="B81" s="47"/>
      <c r="C81" s="47"/>
      <c r="D81" s="47"/>
    </row>
    <row r="82" spans="1:4" ht="15">
      <c r="A82" s="14" t="s">
        <v>91</v>
      </c>
      <c r="B82" s="5">
        <v>22</v>
      </c>
      <c r="C82" s="5">
        <v>22</v>
      </c>
      <c r="D82" s="42">
        <f>C82/B82*100</f>
        <v>100</v>
      </c>
    </row>
    <row r="83" spans="1:4" ht="15">
      <c r="A83" s="14" t="s">
        <v>76</v>
      </c>
      <c r="B83" s="5">
        <v>1</v>
      </c>
      <c r="C83" s="5">
        <v>1</v>
      </c>
      <c r="D83" s="42">
        <f>C83/B83*100</f>
        <v>100</v>
      </c>
    </row>
    <row r="84" spans="1:4" ht="30">
      <c r="A84" s="14" t="s">
        <v>77</v>
      </c>
      <c r="B84" s="5">
        <v>5</v>
      </c>
      <c r="C84" s="5">
        <v>5</v>
      </c>
      <c r="D84" s="42">
        <f>C84/B84*100</f>
        <v>100</v>
      </c>
    </row>
    <row r="85" spans="1:4" ht="15.75">
      <c r="A85" s="48" t="s">
        <v>59</v>
      </c>
      <c r="B85" s="49"/>
      <c r="C85" s="49"/>
      <c r="D85" s="49"/>
    </row>
    <row r="86" spans="1:4" ht="30">
      <c r="A86" s="14" t="s">
        <v>31</v>
      </c>
      <c r="B86" s="5">
        <v>0</v>
      </c>
      <c r="C86" s="5">
        <v>0</v>
      </c>
      <c r="D86" s="42">
        <v>0</v>
      </c>
    </row>
    <row r="87" spans="1:4" ht="30">
      <c r="A87" s="34" t="s">
        <v>78</v>
      </c>
      <c r="B87" s="5">
        <v>1</v>
      </c>
      <c r="C87" s="5">
        <v>1</v>
      </c>
      <c r="D87" s="42">
        <v>100</v>
      </c>
    </row>
    <row r="88" spans="1:4" ht="16.5" customHeight="1">
      <c r="A88" s="50" t="s">
        <v>6</v>
      </c>
      <c r="B88" s="51"/>
      <c r="C88" s="51"/>
      <c r="D88" s="51"/>
    </row>
    <row r="89" spans="1:4" ht="30">
      <c r="A89" s="25" t="s">
        <v>63</v>
      </c>
      <c r="B89" s="26">
        <v>127</v>
      </c>
      <c r="C89" s="26">
        <v>140</v>
      </c>
      <c r="D89" s="45">
        <f>C89/B89*100</f>
        <v>110.23622047244095</v>
      </c>
    </row>
    <row r="90" spans="1:4" ht="15">
      <c r="A90" s="27" t="s">
        <v>95</v>
      </c>
      <c r="B90" s="5">
        <v>6</v>
      </c>
      <c r="C90" s="5">
        <v>6</v>
      </c>
      <c r="D90" s="45">
        <f>C90/B90*100</f>
        <v>100</v>
      </c>
    </row>
    <row r="91" spans="1:4" ht="29.25" customHeight="1">
      <c r="A91" s="27" t="s">
        <v>64</v>
      </c>
      <c r="B91" s="5">
        <v>14</v>
      </c>
      <c r="C91" s="5">
        <v>10</v>
      </c>
      <c r="D91" s="42">
        <f>C91/B91*100</f>
        <v>71.42857142857143</v>
      </c>
    </row>
    <row r="92" spans="1:4" ht="19.5" customHeight="1" hidden="1">
      <c r="A92" s="52"/>
      <c r="B92" s="53"/>
      <c r="C92" s="53"/>
      <c r="D92" s="53"/>
    </row>
    <row r="93" spans="1:4" ht="15">
      <c r="A93" s="1" t="s">
        <v>79</v>
      </c>
      <c r="B93" s="5">
        <v>330</v>
      </c>
      <c r="C93" s="5">
        <v>331</v>
      </c>
      <c r="D93" s="42">
        <f>C93/B93*100</f>
        <v>100.3030303030303</v>
      </c>
    </row>
    <row r="94" spans="1:4" ht="15">
      <c r="A94" s="1" t="s">
        <v>80</v>
      </c>
      <c r="B94" s="5">
        <v>0</v>
      </c>
      <c r="C94" s="5">
        <v>0</v>
      </c>
      <c r="D94" s="42">
        <v>0</v>
      </c>
    </row>
    <row r="95" spans="1:4" ht="15">
      <c r="A95" s="1" t="s">
        <v>81</v>
      </c>
      <c r="B95" s="5">
        <v>0</v>
      </c>
      <c r="C95" s="5">
        <v>0</v>
      </c>
      <c r="D95" s="42">
        <v>0</v>
      </c>
    </row>
    <row r="96" spans="1:4" ht="15">
      <c r="A96" s="1" t="s">
        <v>82</v>
      </c>
      <c r="B96" s="5">
        <v>0</v>
      </c>
      <c r="C96" s="5">
        <v>0</v>
      </c>
      <c r="D96" s="42">
        <v>0</v>
      </c>
    </row>
    <row r="97" spans="1:4" ht="14.25">
      <c r="A97" s="50" t="s">
        <v>9</v>
      </c>
      <c r="B97" s="51"/>
      <c r="C97" s="51"/>
      <c r="D97" s="51"/>
    </row>
    <row r="98" spans="1:4" ht="16.5" customHeight="1">
      <c r="A98" s="11" t="s">
        <v>7</v>
      </c>
      <c r="B98" s="5">
        <v>0</v>
      </c>
      <c r="C98" s="5">
        <v>0</v>
      </c>
      <c r="D98" s="42">
        <v>0</v>
      </c>
    </row>
    <row r="99" spans="1:4" ht="16.5" customHeight="1">
      <c r="A99" s="11" t="s">
        <v>8</v>
      </c>
      <c r="B99" s="5">
        <v>0</v>
      </c>
      <c r="C99" s="5">
        <v>0</v>
      </c>
      <c r="D99" s="42">
        <v>0</v>
      </c>
    </row>
    <row r="100" spans="1:4" ht="45">
      <c r="A100" s="1" t="s">
        <v>10</v>
      </c>
      <c r="B100" s="5">
        <v>100</v>
      </c>
      <c r="C100" s="5">
        <v>100</v>
      </c>
      <c r="D100" s="42">
        <v>100</v>
      </c>
    </row>
    <row r="101" spans="1:4" ht="14.25">
      <c r="A101" s="50" t="s">
        <v>11</v>
      </c>
      <c r="B101" s="51"/>
      <c r="C101" s="51"/>
      <c r="D101" s="51"/>
    </row>
    <row r="102" spans="1:4" ht="30">
      <c r="A102" s="1" t="s">
        <v>12</v>
      </c>
      <c r="B102" s="5">
        <v>0.07</v>
      </c>
      <c r="C102" s="5">
        <v>0</v>
      </c>
      <c r="D102" s="42">
        <f>C102/B102*100</f>
        <v>0</v>
      </c>
    </row>
    <row r="103" spans="1:4" ht="28.5" customHeight="1">
      <c r="A103" s="1" t="s">
        <v>13</v>
      </c>
      <c r="B103" s="5">
        <v>0</v>
      </c>
      <c r="C103" s="5">
        <v>0</v>
      </c>
      <c r="D103" s="42">
        <v>0</v>
      </c>
    </row>
    <row r="104" spans="1:4" ht="15" customHeight="1">
      <c r="A104" s="1" t="s">
        <v>14</v>
      </c>
      <c r="B104" s="5">
        <v>0</v>
      </c>
      <c r="C104" s="5">
        <v>0</v>
      </c>
      <c r="D104" s="42">
        <v>0</v>
      </c>
    </row>
    <row r="105" spans="1:4" ht="14.25" customHeight="1">
      <c r="A105" s="1" t="s">
        <v>15</v>
      </c>
      <c r="B105" s="5">
        <v>0</v>
      </c>
      <c r="C105" s="5">
        <v>0</v>
      </c>
      <c r="D105" s="42">
        <v>0</v>
      </c>
    </row>
    <row r="106" spans="1:4" ht="28.5" customHeight="1">
      <c r="A106" s="1" t="s">
        <v>16</v>
      </c>
      <c r="B106" s="5">
        <v>0</v>
      </c>
      <c r="C106" s="5">
        <v>0</v>
      </c>
      <c r="D106" s="42">
        <v>0</v>
      </c>
    </row>
    <row r="107" spans="1:4" ht="28.5" customHeight="1">
      <c r="A107" s="50" t="s">
        <v>87</v>
      </c>
      <c r="B107" s="51"/>
      <c r="C107" s="51"/>
      <c r="D107" s="51"/>
    </row>
    <row r="108" spans="1:4" ht="16.5" customHeight="1">
      <c r="A108" s="1" t="s">
        <v>55</v>
      </c>
      <c r="B108" s="5">
        <v>8</v>
      </c>
      <c r="C108" s="5">
        <v>8</v>
      </c>
      <c r="D108" s="42">
        <f>C108/B108*100</f>
        <v>100</v>
      </c>
    </row>
    <row r="109" spans="1:4" ht="28.5" customHeight="1">
      <c r="A109" s="1" t="s">
        <v>83</v>
      </c>
      <c r="B109" s="5">
        <v>15</v>
      </c>
      <c r="C109" s="5">
        <v>15</v>
      </c>
      <c r="D109" s="42">
        <f>C109/B109*100</f>
        <v>100</v>
      </c>
    </row>
    <row r="110" spans="1:4" ht="15">
      <c r="A110" s="1" t="s">
        <v>84</v>
      </c>
      <c r="B110" s="5">
        <v>3</v>
      </c>
      <c r="C110" s="5">
        <v>3</v>
      </c>
      <c r="D110" s="42">
        <f>C110/B110*100</f>
        <v>100</v>
      </c>
    </row>
    <row r="111" spans="1:4" ht="16.5" customHeight="1">
      <c r="A111" s="1" t="s">
        <v>85</v>
      </c>
      <c r="B111" s="5">
        <v>10</v>
      </c>
      <c r="C111" s="5">
        <v>10</v>
      </c>
      <c r="D111" s="42">
        <f>C111/B111*100</f>
        <v>100</v>
      </c>
    </row>
    <row r="112" spans="1:4" ht="30" customHeight="1">
      <c r="A112" s="1" t="s">
        <v>86</v>
      </c>
      <c r="B112" s="5">
        <v>11581</v>
      </c>
      <c r="C112" s="5">
        <v>13193</v>
      </c>
      <c r="D112" s="42">
        <f>C112/B112*100</f>
        <v>113.91935066056472</v>
      </c>
    </row>
    <row r="113" spans="1:4" ht="28.5" customHeight="1">
      <c r="A113" s="50" t="s">
        <v>19</v>
      </c>
      <c r="B113" s="51"/>
      <c r="C113" s="51"/>
      <c r="D113" s="51"/>
    </row>
    <row r="114" spans="1:4" ht="28.5" customHeight="1">
      <c r="A114" s="35" t="s">
        <v>88</v>
      </c>
      <c r="B114" s="5">
        <v>113</v>
      </c>
      <c r="C114" s="5">
        <v>114</v>
      </c>
      <c r="D114" s="42">
        <f aca="true" t="shared" si="3" ref="D114:D119">C114/B114*100</f>
        <v>100.88495575221239</v>
      </c>
    </row>
    <row r="115" spans="1:4" ht="28.5" customHeight="1">
      <c r="A115" s="11" t="s">
        <v>36</v>
      </c>
      <c r="B115" s="5">
        <v>4</v>
      </c>
      <c r="C115" s="5">
        <v>4</v>
      </c>
      <c r="D115" s="42">
        <f t="shared" si="3"/>
        <v>100</v>
      </c>
    </row>
    <row r="116" spans="1:4" ht="28.5" customHeight="1">
      <c r="A116" s="11" t="s">
        <v>37</v>
      </c>
      <c r="B116" s="5">
        <v>7</v>
      </c>
      <c r="C116" s="5">
        <v>7</v>
      </c>
      <c r="D116" s="42">
        <f t="shared" si="3"/>
        <v>100</v>
      </c>
    </row>
    <row r="117" spans="1:4" ht="27.75" customHeight="1">
      <c r="A117" s="11" t="s">
        <v>89</v>
      </c>
      <c r="B117" s="5">
        <v>14</v>
      </c>
      <c r="C117" s="5">
        <v>14</v>
      </c>
      <c r="D117" s="42">
        <f t="shared" si="3"/>
        <v>100</v>
      </c>
    </row>
    <row r="118" spans="1:4" ht="27.75" customHeight="1">
      <c r="A118" s="11" t="s">
        <v>90</v>
      </c>
      <c r="B118" s="5">
        <v>2</v>
      </c>
      <c r="C118" s="5">
        <v>2</v>
      </c>
      <c r="D118" s="42">
        <f t="shared" si="3"/>
        <v>100</v>
      </c>
    </row>
    <row r="119" spans="1:4" ht="15">
      <c r="A119" s="11" t="s">
        <v>35</v>
      </c>
      <c r="B119" s="5">
        <v>86</v>
      </c>
      <c r="C119" s="5">
        <v>87</v>
      </c>
      <c r="D119" s="42">
        <f t="shared" si="3"/>
        <v>101.16279069767442</v>
      </c>
    </row>
    <row r="120" spans="1:4" ht="14.25">
      <c r="A120" s="50" t="s">
        <v>38</v>
      </c>
      <c r="B120" s="51"/>
      <c r="C120" s="51"/>
      <c r="D120" s="51"/>
    </row>
    <row r="121" spans="1:4" ht="15">
      <c r="A121" s="1" t="s">
        <v>39</v>
      </c>
      <c r="B121" s="5">
        <v>35.22</v>
      </c>
      <c r="C121" s="5">
        <v>35.22</v>
      </c>
      <c r="D121" s="42">
        <f>C121/B121*100</f>
        <v>100</v>
      </c>
    </row>
    <row r="122" spans="1:4" ht="15">
      <c r="A122" s="1" t="s">
        <v>40</v>
      </c>
      <c r="B122" s="5">
        <v>31.1</v>
      </c>
      <c r="C122" s="5">
        <v>31.1</v>
      </c>
      <c r="D122" s="42">
        <f>C122/B122*100</f>
        <v>100</v>
      </c>
    </row>
    <row r="123" spans="1:4" ht="15">
      <c r="A123" s="1" t="s">
        <v>41</v>
      </c>
      <c r="B123" s="5">
        <v>0</v>
      </c>
      <c r="C123" s="5">
        <v>0</v>
      </c>
      <c r="D123" s="42">
        <v>0</v>
      </c>
    </row>
    <row r="124" spans="1:4" ht="15.75" customHeight="1">
      <c r="A124" s="1" t="s">
        <v>44</v>
      </c>
      <c r="B124" s="5">
        <v>33.9</v>
      </c>
      <c r="C124" s="5">
        <v>33.9</v>
      </c>
      <c r="D124" s="42">
        <f>C124/B124*100</f>
        <v>100</v>
      </c>
    </row>
    <row r="125" spans="1:4" ht="15">
      <c r="A125" s="11" t="s">
        <v>42</v>
      </c>
      <c r="B125" s="5">
        <v>19.9</v>
      </c>
      <c r="C125" s="5">
        <v>19.9</v>
      </c>
      <c r="D125" s="42">
        <f>C125/B125*100</f>
        <v>100</v>
      </c>
    </row>
    <row r="126" spans="1:4" ht="30">
      <c r="A126" s="2" t="s">
        <v>43</v>
      </c>
      <c r="B126" s="5">
        <v>72.8</v>
      </c>
      <c r="C126" s="5">
        <v>72.8</v>
      </c>
      <c r="D126" s="42">
        <f>C126/B126*100</f>
        <v>100</v>
      </c>
    </row>
    <row r="127" spans="1:4" ht="14.25">
      <c r="A127" s="51" t="s">
        <v>60</v>
      </c>
      <c r="B127" s="51"/>
      <c r="C127" s="51"/>
      <c r="D127" s="51"/>
    </row>
    <row r="128" spans="1:4" ht="31.5" customHeight="1">
      <c r="A128" s="1" t="s">
        <v>92</v>
      </c>
      <c r="B128" s="5">
        <v>2500.7</v>
      </c>
      <c r="C128" s="5">
        <v>2427.5</v>
      </c>
      <c r="D128" s="42">
        <f>C128/B128*100</f>
        <v>97.07281961050907</v>
      </c>
    </row>
    <row r="129" spans="1:4" ht="20.25" customHeight="1">
      <c r="A129" s="28" t="s">
        <v>61</v>
      </c>
      <c r="B129" s="5">
        <v>243</v>
      </c>
      <c r="C129" s="5">
        <v>243</v>
      </c>
      <c r="D129" s="42">
        <f>C129/B129*100</f>
        <v>100</v>
      </c>
    </row>
    <row r="130" spans="1:4" ht="31.5" customHeight="1">
      <c r="A130" s="27" t="s">
        <v>101</v>
      </c>
      <c r="B130" s="5">
        <v>90</v>
      </c>
      <c r="C130" s="5">
        <v>90</v>
      </c>
      <c r="D130" s="42">
        <f>C130/B130*100</f>
        <v>100</v>
      </c>
    </row>
    <row r="131" spans="1:4" ht="25.5" customHeight="1">
      <c r="A131" s="29"/>
      <c r="B131" s="20"/>
      <c r="C131" s="20"/>
      <c r="D131" s="44"/>
    </row>
    <row r="132" ht="21" customHeight="1" hidden="1">
      <c r="A132" s="17"/>
    </row>
    <row r="133" ht="18.75">
      <c r="A133" s="18" t="s">
        <v>100</v>
      </c>
    </row>
    <row r="134" spans="1:4" ht="16.5" customHeight="1">
      <c r="A134" s="18" t="s">
        <v>93</v>
      </c>
      <c r="B134" s="18"/>
      <c r="C134" s="55" t="s">
        <v>94</v>
      </c>
      <c r="D134" s="55"/>
    </row>
    <row r="138" ht="12.75">
      <c r="A138" s="12"/>
    </row>
  </sheetData>
  <sheetProtection/>
  <mergeCells count="20">
    <mergeCell ref="B1:D1"/>
    <mergeCell ref="C134:D134"/>
    <mergeCell ref="B2:D2"/>
    <mergeCell ref="A7:A8"/>
    <mergeCell ref="A5:F5"/>
    <mergeCell ref="A9:D9"/>
    <mergeCell ref="A21:D21"/>
    <mergeCell ref="A23:D23"/>
    <mergeCell ref="A28:D28"/>
    <mergeCell ref="A64:D64"/>
    <mergeCell ref="A81:D81"/>
    <mergeCell ref="A85:D85"/>
    <mergeCell ref="A88:D88"/>
    <mergeCell ref="A113:D113"/>
    <mergeCell ref="A120:D120"/>
    <mergeCell ref="A127:D127"/>
    <mergeCell ref="A92:D92"/>
    <mergeCell ref="A97:D97"/>
    <mergeCell ref="A101:D101"/>
    <mergeCell ref="A107:D107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User1</cp:lastModifiedBy>
  <cp:lastPrinted>2017-04-19T11:00:14Z</cp:lastPrinted>
  <dcterms:created xsi:type="dcterms:W3CDTF">2006-05-06T07:58:30Z</dcterms:created>
  <dcterms:modified xsi:type="dcterms:W3CDTF">2017-04-20T05:43:36Z</dcterms:modified>
  <cp:category/>
  <cp:version/>
  <cp:contentType/>
  <cp:contentStatus/>
</cp:coreProperties>
</file>